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24" windowWidth="22692" windowHeight="900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45" i="1" l="1"/>
  <c r="E11" i="1"/>
  <c r="E15" i="1" s="1"/>
  <c r="E47" i="1" s="1"/>
</calcChain>
</file>

<file path=xl/sharedStrings.xml><?xml version="1.0" encoding="utf-8"?>
<sst xmlns="http://schemas.openxmlformats.org/spreadsheetml/2006/main" count="73" uniqueCount="44">
  <si>
    <t>+ = Mindreudgift/merindtægt</t>
  </si>
  <si>
    <t>-  = Merudgift/mindreindtægt</t>
  </si>
  <si>
    <t>Specifikation over budgetbeløb indenfor ramme som IKKE er medtaget i overførsler 2015-16</t>
  </si>
  <si>
    <t>Direktionen</t>
  </si>
  <si>
    <t>Personale</t>
  </si>
  <si>
    <t>IT</t>
  </si>
  <si>
    <t>Økonomi</t>
  </si>
  <si>
    <t>Teknik &amp; Miljø</t>
  </si>
  <si>
    <t>Plan &amp; Byudvikling</t>
  </si>
  <si>
    <t>Total</t>
  </si>
  <si>
    <t xml:space="preserve">Specifikation over budgetbeløb udenfor ramme - 100% overførsel som IKKE er medtaget i overførsler 2015-16 </t>
  </si>
  <si>
    <t>Direktionens ad hoc pulje mm</t>
  </si>
  <si>
    <t>Politik &amp; Analyse</t>
  </si>
  <si>
    <t>Kantinedrift</t>
  </si>
  <si>
    <t>Porto &amp; Facility</t>
  </si>
  <si>
    <t>Konsulentbistand</t>
  </si>
  <si>
    <t>Driftssikring af boligbyggeri</t>
  </si>
  <si>
    <t>Redningsberedskab</t>
  </si>
  <si>
    <t>Regulering af diverse omplaceringer</t>
  </si>
  <si>
    <t>Revision</t>
  </si>
  <si>
    <t>Adm.tillæg vedr. amtsinstitutioner</t>
  </si>
  <si>
    <t>Bygherrerådgivnig - intern</t>
  </si>
  <si>
    <t>Betalinger til Udbetaling Danmark</t>
  </si>
  <si>
    <t>Investering i energibesparende foranstaltninger</t>
  </si>
  <si>
    <t>Erstatninger - arbejdsskader</t>
  </si>
  <si>
    <t>Kontorelever</t>
  </si>
  <si>
    <t>Tjenestemandspensioner</t>
  </si>
  <si>
    <t>Seniorordninger - øvrige aktivteter</t>
  </si>
  <si>
    <t>AKUT-bidrag, 1 ørespulje</t>
  </si>
  <si>
    <t>3-partsmidler</t>
  </si>
  <si>
    <t>Indtægter ved byggesagsbehandling</t>
  </si>
  <si>
    <t>Borgerservice</t>
  </si>
  <si>
    <t>Diverse gebyrindtægter</t>
  </si>
  <si>
    <t>Regressager</t>
  </si>
  <si>
    <t>Jobcenter</t>
  </si>
  <si>
    <t>Lægeerklæringer</t>
  </si>
  <si>
    <t>Sum af mindre afvigelser</t>
  </si>
  <si>
    <t>Total - udenfor ramme, 100% overførsel</t>
  </si>
  <si>
    <t>I alt</t>
  </si>
  <si>
    <t>Regnskab 2015 - Udvalget for Økonomi og Erhverv</t>
  </si>
  <si>
    <t>Specifikation af IKKE overførte beløb</t>
  </si>
  <si>
    <t>Energibesparende foranstaltninger-gevinster</t>
  </si>
  <si>
    <t>FLIS - ledelsesinformationssystem</t>
  </si>
  <si>
    <t>Adm.udgifter til andre aktører vedr. ikke forsikrede ledige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</si>
</sst>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0" xfId="0" quotePrefix="1"/>
    <xf numFmtId="3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/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/>
    <xf numFmtId="3" fontId="2" fillId="0" borderId="0" xfId="0" applyNumberFormat="1" applyFont="1" applyBorder="1"/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3" fontId="4" fillId="0" borderId="2" xfId="0" applyNumberFormat="1" applyFont="1" applyBorder="1" applyAlignment="1">
      <alignment horizontal="right" wrapText="1"/>
    </xf>
    <xf numFmtId="0" fontId="4" fillId="0" borderId="0" xfId="0" applyFont="1" applyBorder="1"/>
    <xf numFmtId="3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Border="1"/>
    <xf numFmtId="0" fontId="4" fillId="0" borderId="0" xfId="0" applyFont="1"/>
    <xf numFmtId="3" fontId="0" fillId="0" borderId="0" xfId="0" applyNumberFormat="1" applyBorder="1"/>
    <xf numFmtId="0" fontId="5" fillId="0" borderId="0" xfId="1" applyFont="1" applyFill="1" applyBorder="1"/>
    <xf numFmtId="3" fontId="1" fillId="0" borderId="0" xfId="0" applyNumberFormat="1" applyFont="1"/>
    <xf numFmtId="3" fontId="1" fillId="0" borderId="0" xfId="0" applyNumberFormat="1" applyFont="1" applyBorder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ill="1" applyBorder="1"/>
    <xf numFmtId="3" fontId="3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3" fontId="6" fillId="0" borderId="3" xfId="0" applyNumberFormat="1" applyFont="1" applyBorder="1"/>
    <xf numFmtId="3" fontId="0" fillId="0" borderId="0" xfId="0" applyNumberForma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1" fillId="0" borderId="0" xfId="0" applyFont="1"/>
    <xf numFmtId="3" fontId="1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workbookViewId="0">
      <selection activeCell="J44" sqref="I44:J44"/>
    </sheetView>
  </sheetViews>
  <sheetFormatPr defaultRowHeight="14.4" x14ac:dyDescent="0.3"/>
  <cols>
    <col min="1" max="1" width="6.33203125" customWidth="1"/>
    <col min="2" max="2" width="15.109375" customWidth="1"/>
    <col min="3" max="3" width="2.77734375" customWidth="1"/>
    <col min="4" max="4" width="47" customWidth="1"/>
    <col min="5" max="5" width="11.109375" customWidth="1"/>
  </cols>
  <sheetData>
    <row r="1" spans="1:22" s="48" customFormat="1" ht="21" x14ac:dyDescent="0.4">
      <c r="A1" s="48" t="s">
        <v>39</v>
      </c>
    </row>
    <row r="2" spans="1:22" s="48" customFormat="1" ht="21" x14ac:dyDescent="0.4"/>
    <row r="3" spans="1:22" s="48" customFormat="1" ht="21" x14ac:dyDescent="0.4">
      <c r="A3" s="48" t="s">
        <v>40</v>
      </c>
    </row>
    <row r="5" spans="1:22" x14ac:dyDescent="0.3">
      <c r="A5" s="1" t="s">
        <v>0</v>
      </c>
      <c r="H5" s="2"/>
      <c r="I5" s="2"/>
    </row>
    <row r="6" spans="1:22" x14ac:dyDescent="0.3">
      <c r="A6" s="1" t="s">
        <v>1</v>
      </c>
      <c r="H6" s="2"/>
      <c r="I6" s="2"/>
    </row>
    <row r="7" spans="1:22" x14ac:dyDescent="0.3">
      <c r="A7" s="3"/>
      <c r="B7" s="3"/>
      <c r="C7" s="3"/>
      <c r="D7" s="3"/>
      <c r="E7" s="3"/>
      <c r="F7" s="3"/>
      <c r="G7" s="3"/>
      <c r="H7" s="4"/>
      <c r="I7" s="4"/>
    </row>
    <row r="8" spans="1:22" x14ac:dyDescent="0.3">
      <c r="A8" s="5" t="s">
        <v>2</v>
      </c>
      <c r="B8" s="3"/>
      <c r="C8" s="3"/>
      <c r="D8" s="3"/>
      <c r="E8" s="3"/>
      <c r="F8" s="3"/>
      <c r="G8" s="6"/>
      <c r="H8" s="7"/>
      <c r="I8" s="7"/>
      <c r="J8" s="7"/>
      <c r="K8" s="7"/>
      <c r="L8" s="7"/>
      <c r="M8" s="6"/>
      <c r="N8" s="6"/>
      <c r="O8" s="7"/>
      <c r="P8" s="7"/>
      <c r="Q8" s="7"/>
      <c r="R8" s="7"/>
      <c r="S8" s="7"/>
      <c r="T8" s="7"/>
      <c r="U8" s="8"/>
      <c r="V8" s="8"/>
    </row>
    <row r="9" spans="1:22" ht="14.4" customHeight="1" x14ac:dyDescent="0.3">
      <c r="A9" s="9">
        <v>100</v>
      </c>
      <c r="B9" t="s">
        <v>3</v>
      </c>
      <c r="D9" t="s">
        <v>4</v>
      </c>
      <c r="E9" s="2">
        <v>184886</v>
      </c>
      <c r="G9" s="10"/>
      <c r="H9" s="10"/>
      <c r="I9" s="11"/>
      <c r="J9" s="12"/>
      <c r="K9" s="12"/>
      <c r="L9" s="13"/>
      <c r="M9" s="13"/>
      <c r="N9" s="14"/>
      <c r="O9" s="13"/>
      <c r="P9" s="13"/>
      <c r="Q9" s="13"/>
      <c r="R9" s="13"/>
      <c r="S9" s="13"/>
      <c r="T9" s="14"/>
      <c r="U9" s="8"/>
      <c r="V9" s="8"/>
    </row>
    <row r="10" spans="1:22" ht="14.4" customHeight="1" x14ac:dyDescent="0.3">
      <c r="A10" s="15">
        <v>102</v>
      </c>
      <c r="B10" s="3" t="s">
        <v>5</v>
      </c>
      <c r="C10" s="3"/>
      <c r="D10" s="3" t="s">
        <v>4</v>
      </c>
      <c r="E10" s="16">
        <v>200000</v>
      </c>
      <c r="F10" s="3"/>
      <c r="G10" s="10"/>
      <c r="H10" s="10"/>
      <c r="I10" s="11"/>
      <c r="J10" s="12"/>
      <c r="K10" s="12"/>
      <c r="L10" s="13"/>
      <c r="M10" s="13"/>
      <c r="N10" s="14"/>
      <c r="O10" s="13"/>
      <c r="P10" s="13"/>
      <c r="Q10" s="13"/>
      <c r="R10" s="13"/>
      <c r="S10" s="13"/>
      <c r="T10" s="14"/>
      <c r="U10" s="8"/>
      <c r="V10" s="8"/>
    </row>
    <row r="11" spans="1:22" x14ac:dyDescent="0.3">
      <c r="A11" s="15">
        <v>103</v>
      </c>
      <c r="B11" s="3" t="s">
        <v>6</v>
      </c>
      <c r="C11" s="3"/>
      <c r="D11" s="3" t="s">
        <v>4</v>
      </c>
      <c r="E11" s="16">
        <f>400000-312394</f>
        <v>87606</v>
      </c>
      <c r="F11" s="3"/>
      <c r="G11" s="10"/>
      <c r="H11" s="10"/>
      <c r="I11" s="11"/>
      <c r="J11" s="12"/>
      <c r="K11" s="12"/>
      <c r="L11" s="13"/>
      <c r="M11" s="13"/>
      <c r="N11" s="14"/>
      <c r="O11" s="13"/>
      <c r="P11" s="13"/>
      <c r="Q11" s="13"/>
      <c r="R11" s="13"/>
      <c r="S11" s="13"/>
      <c r="T11" s="14"/>
      <c r="U11" s="8"/>
      <c r="V11" s="8"/>
    </row>
    <row r="12" spans="1:22" x14ac:dyDescent="0.3">
      <c r="A12" s="15">
        <v>104</v>
      </c>
      <c r="B12" s="3" t="s">
        <v>4</v>
      </c>
      <c r="C12" s="3"/>
      <c r="D12" s="3" t="s">
        <v>4</v>
      </c>
      <c r="E12" s="16">
        <v>198030</v>
      </c>
      <c r="F12" s="3"/>
      <c r="G12" s="10"/>
      <c r="H12" s="10"/>
      <c r="I12" s="11"/>
      <c r="J12" s="12"/>
      <c r="K12" s="12"/>
      <c r="L12" s="13"/>
      <c r="M12" s="13"/>
      <c r="N12" s="14"/>
      <c r="O12" s="13"/>
      <c r="P12" s="13"/>
      <c r="Q12" s="13"/>
      <c r="R12" s="13"/>
      <c r="S12" s="13"/>
      <c r="T12" s="14"/>
      <c r="U12" s="8"/>
      <c r="V12" s="8"/>
    </row>
    <row r="13" spans="1:22" x14ac:dyDescent="0.3">
      <c r="A13" s="15">
        <v>502</v>
      </c>
      <c r="B13" s="3" t="s">
        <v>7</v>
      </c>
      <c r="C13" s="3"/>
      <c r="D13" s="3" t="s">
        <v>4</v>
      </c>
      <c r="E13" s="16">
        <v>-300000</v>
      </c>
      <c r="F13" s="3"/>
      <c r="G13" s="10"/>
      <c r="H13" s="10"/>
      <c r="I13" s="11"/>
      <c r="J13" s="12"/>
      <c r="K13" s="12"/>
      <c r="L13" s="13"/>
      <c r="M13" s="13"/>
      <c r="N13" s="14"/>
      <c r="O13" s="13"/>
      <c r="P13" s="13"/>
      <c r="Q13" s="13"/>
      <c r="R13" s="13"/>
      <c r="S13" s="13"/>
      <c r="T13" s="14"/>
      <c r="U13" s="8"/>
      <c r="V13" s="8"/>
    </row>
    <row r="14" spans="1:22" ht="28.8" x14ac:dyDescent="0.3">
      <c r="A14" s="15">
        <v>504</v>
      </c>
      <c r="B14" s="3" t="s">
        <v>8</v>
      </c>
      <c r="C14" s="3"/>
      <c r="D14" s="3" t="s">
        <v>4</v>
      </c>
      <c r="E14" s="17">
        <v>132071</v>
      </c>
      <c r="F14" s="3"/>
      <c r="G14" s="10"/>
      <c r="H14" s="10"/>
      <c r="I14" s="11"/>
      <c r="J14" s="12"/>
      <c r="K14" s="12"/>
      <c r="L14" s="13"/>
      <c r="M14" s="13"/>
      <c r="N14" s="14"/>
      <c r="O14" s="13"/>
      <c r="P14" s="13"/>
      <c r="Q14" s="13"/>
      <c r="R14" s="13"/>
      <c r="S14" s="13"/>
      <c r="T14" s="14"/>
      <c r="U14" s="8"/>
      <c r="V14" s="8"/>
    </row>
    <row r="15" spans="1:22" s="25" customFormat="1" ht="15" thickBot="1" x14ac:dyDescent="0.35">
      <c r="A15" s="18"/>
      <c r="B15" s="19" t="s">
        <v>9</v>
      </c>
      <c r="C15" s="19"/>
      <c r="D15" s="19" t="s">
        <v>4</v>
      </c>
      <c r="E15" s="20">
        <f>SUM(E9:E14)</f>
        <v>502593</v>
      </c>
      <c r="F15" s="19"/>
      <c r="G15" s="21"/>
      <c r="H15" s="21"/>
      <c r="I15" s="22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1"/>
      <c r="V15" s="21"/>
    </row>
    <row r="16" spans="1:22" ht="15" thickTop="1" x14ac:dyDescent="0.3">
      <c r="E16" s="2"/>
      <c r="G16" s="26"/>
      <c r="H16" s="26"/>
      <c r="I16" s="8"/>
      <c r="J16" s="8"/>
      <c r="K16" s="8"/>
      <c r="L16" s="8"/>
      <c r="M16" s="8"/>
      <c r="N16" s="8"/>
      <c r="O16" s="8"/>
      <c r="P16" s="8"/>
      <c r="Q16" s="8"/>
      <c r="R16" s="26"/>
      <c r="S16" s="8"/>
      <c r="T16" s="24"/>
      <c r="U16" s="8"/>
      <c r="V16" s="8"/>
    </row>
    <row r="17" spans="1:22" ht="26.4" customHeight="1" x14ac:dyDescent="0.3">
      <c r="A17" s="47" t="s">
        <v>10</v>
      </c>
      <c r="B17" s="47"/>
      <c r="C17" s="47"/>
      <c r="D17" s="47"/>
      <c r="E17" s="2"/>
      <c r="G17" s="26"/>
      <c r="H17" s="2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x14ac:dyDescent="0.3">
      <c r="A18" s="3">
        <v>100</v>
      </c>
      <c r="B18" s="3" t="s">
        <v>3</v>
      </c>
      <c r="D18" t="s">
        <v>11</v>
      </c>
      <c r="E18" s="2">
        <v>209642</v>
      </c>
      <c r="F18" s="2"/>
      <c r="G18" s="13"/>
      <c r="H18" s="10"/>
      <c r="I18" s="14"/>
      <c r="J18" s="14"/>
      <c r="K18" s="14"/>
      <c r="L18" s="14"/>
      <c r="M18" s="14"/>
      <c r="N18" s="14"/>
      <c r="O18" s="14"/>
      <c r="P18" s="14"/>
      <c r="Q18" s="6"/>
      <c r="R18" s="6"/>
      <c r="S18" s="6"/>
      <c r="T18" s="14"/>
      <c r="U18" s="8"/>
      <c r="V18" s="8"/>
    </row>
    <row r="19" spans="1:22" x14ac:dyDescent="0.3">
      <c r="A19" s="3">
        <v>101</v>
      </c>
      <c r="B19" s="3" t="s">
        <v>12</v>
      </c>
      <c r="D19" s="27" t="s">
        <v>13</v>
      </c>
      <c r="E19" s="2">
        <v>961380</v>
      </c>
      <c r="F19" s="2"/>
      <c r="G19" s="13"/>
      <c r="H19" s="10"/>
      <c r="I19" s="14"/>
      <c r="J19" s="14"/>
      <c r="K19" s="14"/>
      <c r="L19" s="14"/>
      <c r="M19" s="14"/>
      <c r="N19" s="14"/>
      <c r="O19" s="14"/>
      <c r="P19" s="14"/>
      <c r="Q19" s="6"/>
      <c r="R19" s="6"/>
      <c r="S19" s="6"/>
      <c r="T19" s="14"/>
      <c r="U19" s="8"/>
      <c r="V19" s="8"/>
    </row>
    <row r="20" spans="1:22" x14ac:dyDescent="0.3">
      <c r="A20" s="3">
        <v>101</v>
      </c>
      <c r="B20" s="3" t="s">
        <v>12</v>
      </c>
      <c r="D20" s="27" t="s">
        <v>14</v>
      </c>
      <c r="E20" s="2">
        <v>371469</v>
      </c>
      <c r="F20" s="2"/>
      <c r="G20" s="13"/>
      <c r="H20" s="10"/>
      <c r="I20" s="14"/>
      <c r="J20" s="14"/>
      <c r="K20" s="14"/>
      <c r="L20" s="14"/>
      <c r="M20" s="14"/>
      <c r="N20" s="14"/>
      <c r="O20" s="14"/>
      <c r="P20" s="14"/>
      <c r="Q20" s="6"/>
      <c r="R20" s="6"/>
      <c r="S20" s="6"/>
      <c r="T20" s="14"/>
      <c r="U20" s="8"/>
      <c r="V20" s="8"/>
    </row>
    <row r="21" spans="1:22" x14ac:dyDescent="0.3">
      <c r="A21" s="3">
        <v>101</v>
      </c>
      <c r="B21" s="3" t="s">
        <v>12</v>
      </c>
      <c r="D21" s="27" t="s">
        <v>15</v>
      </c>
      <c r="E21" s="2">
        <v>1087076</v>
      </c>
      <c r="F21" s="2"/>
      <c r="G21" s="13"/>
      <c r="H21" s="10"/>
      <c r="I21" s="14"/>
      <c r="J21" s="14"/>
      <c r="K21" s="14"/>
      <c r="L21" s="14"/>
      <c r="M21" s="14"/>
      <c r="N21" s="14"/>
      <c r="O21" s="14"/>
      <c r="P21" s="14"/>
      <c r="Q21" s="6"/>
      <c r="R21" s="6"/>
      <c r="S21" s="6"/>
      <c r="T21" s="14"/>
      <c r="U21" s="8"/>
      <c r="V21" s="8"/>
    </row>
    <row r="22" spans="1:22" x14ac:dyDescent="0.3">
      <c r="A22" s="3">
        <v>103</v>
      </c>
      <c r="B22" s="3" t="s">
        <v>6</v>
      </c>
      <c r="D22" t="s">
        <v>16</v>
      </c>
      <c r="E22" s="2">
        <v>246613</v>
      </c>
      <c r="F22" s="2"/>
      <c r="G22" s="14"/>
      <c r="H22" s="10"/>
      <c r="I22" s="14"/>
      <c r="J22" s="14"/>
      <c r="K22" s="14"/>
      <c r="L22" s="14"/>
      <c r="M22" s="14"/>
      <c r="N22" s="14"/>
      <c r="O22" s="14"/>
      <c r="P22" s="14"/>
      <c r="Q22" s="6"/>
      <c r="R22" s="6"/>
      <c r="S22" s="6"/>
      <c r="T22" s="14"/>
      <c r="U22" s="8"/>
      <c r="V22" s="8"/>
    </row>
    <row r="23" spans="1:22" x14ac:dyDescent="0.3">
      <c r="A23" s="3">
        <v>103</v>
      </c>
      <c r="B23" s="3" t="s">
        <v>6</v>
      </c>
      <c r="D23" t="s">
        <v>17</v>
      </c>
      <c r="E23" s="2">
        <v>396391</v>
      </c>
      <c r="F23" s="28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6"/>
      <c r="R23" s="6"/>
      <c r="S23" s="6"/>
      <c r="T23" s="14"/>
      <c r="U23" s="29"/>
      <c r="V23" s="29"/>
    </row>
    <row r="24" spans="1:22" x14ac:dyDescent="0.3">
      <c r="A24" s="3">
        <v>103</v>
      </c>
      <c r="B24" s="3" t="s">
        <v>6</v>
      </c>
      <c r="D24" t="s">
        <v>18</v>
      </c>
      <c r="E24" s="2">
        <v>272061</v>
      </c>
      <c r="F24" s="28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6"/>
      <c r="R24" s="6"/>
      <c r="S24" s="6"/>
      <c r="T24" s="14"/>
      <c r="U24" s="29"/>
      <c r="V24" s="29"/>
    </row>
    <row r="25" spans="1:22" x14ac:dyDescent="0.3">
      <c r="A25" s="3">
        <v>103</v>
      </c>
      <c r="B25" s="3" t="s">
        <v>6</v>
      </c>
      <c r="D25" t="s">
        <v>42</v>
      </c>
      <c r="E25" s="2">
        <v>345492</v>
      </c>
      <c r="F25" s="28"/>
      <c r="G25" s="14"/>
      <c r="H25" s="14"/>
      <c r="I25" s="14"/>
      <c r="J25" s="14"/>
      <c r="K25" s="14"/>
      <c r="L25" s="14"/>
      <c r="M25" s="14"/>
      <c r="N25" s="14"/>
      <c r="O25" s="6"/>
      <c r="P25" s="6"/>
      <c r="Q25" s="6"/>
      <c r="R25" s="6"/>
      <c r="S25" s="14"/>
      <c r="T25" s="14"/>
      <c r="U25" s="29"/>
      <c r="V25" s="29"/>
    </row>
    <row r="26" spans="1:22" x14ac:dyDescent="0.3">
      <c r="A26" s="3">
        <v>103</v>
      </c>
      <c r="B26" s="3" t="s">
        <v>6</v>
      </c>
      <c r="D26" t="s">
        <v>19</v>
      </c>
      <c r="E26" s="2">
        <v>152876</v>
      </c>
      <c r="F26" s="28"/>
      <c r="G26" s="14"/>
      <c r="H26" s="14"/>
      <c r="I26" s="14"/>
      <c r="J26" s="14"/>
      <c r="K26" s="14"/>
      <c r="L26" s="14"/>
      <c r="M26" s="14"/>
      <c r="N26" s="14"/>
      <c r="O26" s="6"/>
      <c r="P26" s="6"/>
      <c r="Q26" s="6"/>
      <c r="R26" s="6"/>
      <c r="S26" s="14"/>
      <c r="T26" s="14"/>
      <c r="U26" s="29"/>
      <c r="V26" s="29"/>
    </row>
    <row r="27" spans="1:22" x14ac:dyDescent="0.3">
      <c r="A27" s="3">
        <v>103</v>
      </c>
      <c r="B27" s="3" t="s">
        <v>6</v>
      </c>
      <c r="D27" t="s">
        <v>20</v>
      </c>
      <c r="E27" s="2">
        <v>1111670</v>
      </c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29"/>
      <c r="V27" s="32"/>
    </row>
    <row r="28" spans="1:22" x14ac:dyDescent="0.3">
      <c r="A28" s="3">
        <v>103</v>
      </c>
      <c r="B28" s="3" t="s">
        <v>6</v>
      </c>
      <c r="D28" t="s">
        <v>21</v>
      </c>
      <c r="E28" s="2">
        <v>109870</v>
      </c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29"/>
      <c r="V28" s="32"/>
    </row>
    <row r="29" spans="1:22" x14ac:dyDescent="0.3">
      <c r="A29" s="3">
        <v>103</v>
      </c>
      <c r="B29" s="3" t="s">
        <v>6</v>
      </c>
      <c r="D29" t="s">
        <v>22</v>
      </c>
      <c r="E29" s="2">
        <v>-188653</v>
      </c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29"/>
      <c r="V29" s="32"/>
    </row>
    <row r="30" spans="1:22" x14ac:dyDescent="0.3">
      <c r="A30" s="3">
        <v>103</v>
      </c>
      <c r="B30" s="3" t="s">
        <v>6</v>
      </c>
      <c r="D30" t="s">
        <v>23</v>
      </c>
      <c r="E30" s="2">
        <v>6078000</v>
      </c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29"/>
      <c r="V30" s="32"/>
    </row>
    <row r="31" spans="1:22" ht="14.4" customHeight="1" x14ac:dyDescent="0.3">
      <c r="A31" s="3">
        <v>103</v>
      </c>
      <c r="B31" s="3" t="s">
        <v>6</v>
      </c>
      <c r="D31" t="s">
        <v>24</v>
      </c>
      <c r="E31" s="2">
        <v>5885538</v>
      </c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3"/>
      <c r="V31" s="32"/>
    </row>
    <row r="32" spans="1:22" ht="14.4" customHeight="1" x14ac:dyDescent="0.3">
      <c r="A32" s="3">
        <v>104</v>
      </c>
      <c r="B32" s="3" t="s">
        <v>4</v>
      </c>
      <c r="D32" t="s">
        <v>25</v>
      </c>
      <c r="E32" s="2">
        <v>325700</v>
      </c>
      <c r="F32" s="34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5"/>
      <c r="T32" s="35"/>
      <c r="U32" s="32"/>
      <c r="V32" s="32"/>
    </row>
    <row r="33" spans="1:22" ht="14.4" customHeight="1" x14ac:dyDescent="0.3">
      <c r="A33" s="3">
        <v>104</v>
      </c>
      <c r="B33" s="3" t="s">
        <v>4</v>
      </c>
      <c r="D33" s="3" t="s">
        <v>26</v>
      </c>
      <c r="E33" s="2">
        <v>736418</v>
      </c>
      <c r="F33" s="34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5"/>
      <c r="T33" s="35"/>
      <c r="U33" s="32"/>
      <c r="V33" s="32"/>
    </row>
    <row r="34" spans="1:22" x14ac:dyDescent="0.3">
      <c r="A34" s="3">
        <v>104</v>
      </c>
      <c r="B34" s="3" t="s">
        <v>4</v>
      </c>
      <c r="D34" s="36" t="s">
        <v>27</v>
      </c>
      <c r="E34" s="2">
        <v>305370</v>
      </c>
      <c r="F34" s="34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5"/>
      <c r="T34" s="35"/>
      <c r="U34" s="32"/>
      <c r="V34" s="32"/>
    </row>
    <row r="35" spans="1:22" x14ac:dyDescent="0.3">
      <c r="A35" s="3">
        <v>104</v>
      </c>
      <c r="B35" s="3" t="s">
        <v>4</v>
      </c>
      <c r="D35" s="36" t="s">
        <v>28</v>
      </c>
      <c r="E35" s="2">
        <v>239875</v>
      </c>
      <c r="F35" s="34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5"/>
      <c r="T35" s="35"/>
      <c r="U35" s="32"/>
      <c r="V35" s="32"/>
    </row>
    <row r="36" spans="1:22" x14ac:dyDescent="0.3">
      <c r="A36" s="3">
        <v>104</v>
      </c>
      <c r="B36" s="3" t="s">
        <v>4</v>
      </c>
      <c r="D36" s="36" t="s">
        <v>29</v>
      </c>
      <c r="E36" s="2">
        <v>259315</v>
      </c>
      <c r="F36" s="34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5"/>
      <c r="T36" s="35"/>
      <c r="U36" s="32"/>
      <c r="V36" s="32"/>
    </row>
    <row r="37" spans="1:22" x14ac:dyDescent="0.3">
      <c r="A37" s="3">
        <v>502</v>
      </c>
      <c r="B37" t="s">
        <v>7</v>
      </c>
      <c r="D37" t="s">
        <v>41</v>
      </c>
      <c r="E37" s="2">
        <v>-5019513</v>
      </c>
      <c r="F37" s="34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5"/>
      <c r="T37" s="37"/>
      <c r="U37" s="32"/>
      <c r="V37" s="32"/>
    </row>
    <row r="38" spans="1:22" x14ac:dyDescent="0.3">
      <c r="A38" s="3">
        <v>502</v>
      </c>
      <c r="B38" t="s">
        <v>7</v>
      </c>
      <c r="D38" t="s">
        <v>30</v>
      </c>
      <c r="E38" s="2">
        <v>-834246</v>
      </c>
      <c r="F38" s="34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5"/>
      <c r="T38" s="37"/>
      <c r="U38" s="32"/>
      <c r="V38" s="32"/>
    </row>
    <row r="39" spans="1:22" x14ac:dyDescent="0.3">
      <c r="A39" s="3">
        <v>601</v>
      </c>
      <c r="B39" t="s">
        <v>31</v>
      </c>
      <c r="D39" t="s">
        <v>32</v>
      </c>
      <c r="E39" s="2">
        <v>-223908</v>
      </c>
      <c r="F39" s="34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5"/>
      <c r="T39" s="37"/>
      <c r="U39" s="32"/>
      <c r="V39" s="32"/>
    </row>
    <row r="40" spans="1:22" x14ac:dyDescent="0.3">
      <c r="A40" s="3">
        <v>601</v>
      </c>
      <c r="B40" t="s">
        <v>31</v>
      </c>
      <c r="D40" t="s">
        <v>33</v>
      </c>
      <c r="E40" s="2">
        <v>-144799</v>
      </c>
      <c r="F40" s="34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5"/>
      <c r="T40" s="31"/>
      <c r="U40" s="32"/>
      <c r="V40" s="32"/>
    </row>
    <row r="41" spans="1:22" x14ac:dyDescent="0.3">
      <c r="A41" s="3">
        <v>602</v>
      </c>
      <c r="B41" t="s">
        <v>34</v>
      </c>
      <c r="D41" t="s">
        <v>35</v>
      </c>
      <c r="E41" s="2">
        <v>-327455</v>
      </c>
      <c r="F41" s="34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5"/>
      <c r="T41" s="37"/>
      <c r="U41" s="32"/>
      <c r="V41" s="32"/>
    </row>
    <row r="42" spans="1:22" x14ac:dyDescent="0.3">
      <c r="A42" s="3">
        <v>602</v>
      </c>
      <c r="B42" t="s">
        <v>34</v>
      </c>
      <c r="D42" t="s">
        <v>43</v>
      </c>
      <c r="E42" s="2">
        <v>260090</v>
      </c>
      <c r="F42" s="34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5"/>
      <c r="T42" s="31"/>
      <c r="U42" s="32"/>
      <c r="V42" s="32"/>
    </row>
    <row r="43" spans="1:22" x14ac:dyDescent="0.3">
      <c r="A43" s="3"/>
      <c r="E43" s="2"/>
      <c r="F43" s="34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5"/>
      <c r="T43" s="31"/>
      <c r="U43" s="32"/>
      <c r="V43" s="32"/>
    </row>
    <row r="44" spans="1:22" x14ac:dyDescent="0.3">
      <c r="A44" s="3"/>
      <c r="D44" s="49" t="s">
        <v>36</v>
      </c>
      <c r="E44" s="50">
        <v>-166284</v>
      </c>
      <c r="F44" s="34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5"/>
      <c r="T44" s="31"/>
      <c r="U44" s="32"/>
      <c r="V44" s="32"/>
    </row>
    <row r="45" spans="1:22" s="25" customFormat="1" ht="14.4" customHeight="1" thickBot="1" x14ac:dyDescent="0.35">
      <c r="A45" s="46" t="s">
        <v>37</v>
      </c>
      <c r="B45" s="46"/>
      <c r="C45" s="46"/>
      <c r="D45" s="46"/>
      <c r="E45" s="38">
        <f>SUM(E18:E44)</f>
        <v>12449988</v>
      </c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40"/>
      <c r="U45" s="41"/>
      <c r="V45" s="41"/>
    </row>
    <row r="46" spans="1:22" ht="15" thickTop="1" x14ac:dyDescent="0.3"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40"/>
      <c r="U46" s="32"/>
      <c r="V46" s="32"/>
    </row>
    <row r="47" spans="1:22" ht="15" thickBot="1" x14ac:dyDescent="0.35">
      <c r="A47" s="42" t="s">
        <v>38</v>
      </c>
      <c r="E47" s="43">
        <f>SUM(E15:E44)</f>
        <v>12952581</v>
      </c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2"/>
      <c r="T47" s="44"/>
      <c r="U47" s="32"/>
      <c r="V47" s="32"/>
    </row>
    <row r="48" spans="1:22" ht="15" thickTop="1" x14ac:dyDescent="0.3">
      <c r="E48" s="2"/>
      <c r="F48" s="3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2"/>
      <c r="T48" s="45"/>
      <c r="U48" s="32"/>
      <c r="V48" s="32"/>
    </row>
  </sheetData>
  <mergeCells count="2">
    <mergeCell ref="A45:D45"/>
    <mergeCell ref="A17:D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2016-03-30T10:30:00+00:00</MeetingStartDate>
    <EnclosureFileNumber xmlns="d08b57ff-b9b7-4581-975d-98f87b579a51">39088/16</EnclosureFileNumber>
    <AgendaId xmlns="d08b57ff-b9b7-4581-975d-98f87b579a51">5244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2117244</FusionId>
    <AgendaAccessLevelName xmlns="d08b57ff-b9b7-4581-975d-98f87b579a51">Åben</AgendaAccessLevelName>
    <UNC xmlns="d08b57ff-b9b7-4581-975d-98f87b579a51">1910098</UNC>
    <MeetingTitle xmlns="d08b57ff-b9b7-4581-975d-98f87b579a51">30-03-2016</MeetingTitle>
    <MeetingDateAndTime xmlns="d08b57ff-b9b7-4581-975d-98f87b579a51">30-03-2016 fra 12:30 - 16:15</MeetingDateAndTime>
    <MeetingEndDate xmlns="d08b57ff-b9b7-4581-975d-98f87b579a51">2016-03-30T14:15:00+00:00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B12F04-3833-4AE3-9B02-1B878BFB02BC}"/>
</file>

<file path=customXml/itemProps2.xml><?xml version="1.0" encoding="utf-8"?>
<ds:datastoreItem xmlns:ds="http://schemas.openxmlformats.org/officeDocument/2006/customXml" ds:itemID="{BE964191-CAFA-4E1B-ABEE-D6C460BBA108}"/>
</file>

<file path=customXml/itemProps3.xml><?xml version="1.0" encoding="utf-8"?>
<ds:datastoreItem xmlns:ds="http://schemas.openxmlformats.org/officeDocument/2006/customXml" ds:itemID="{0FEB3366-44E9-409F-A05D-2223589E75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ØKE-30-03-2016 - Bilag 763.02 Regnskab 2015 - Udvalget for Økonomi og Erhverv, specifikation over IK…</dc:title>
  <dc:creator>Peder Sandfeld</dc:creator>
  <cp:lastModifiedBy>Peder Sandfeld</cp:lastModifiedBy>
  <dcterms:created xsi:type="dcterms:W3CDTF">2016-03-11T08:04:04Z</dcterms:created>
  <dcterms:modified xsi:type="dcterms:W3CDTF">2016-03-11T10:05:20Z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